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srpnet-my.sharepoint.com/personal/gxstpaul_srpnet_com/Documents/SRPGA/Board Duties/SRPGA Records/2017/Tournaments/04_29 Superstition Springs/"/>
    </mc:Choice>
  </mc:AlternateContent>
  <bookViews>
    <workbookView xWindow="0" yWindow="0" windowWidth="19200" windowHeight="7200"/>
  </bookViews>
  <sheets>
    <sheet name="Results" sheetId="1" r:id="rId1"/>
  </sheets>
  <definedNames>
    <definedName name="_xlnm.Print_Area" localSheetId="0">Results!$A$1:$P$59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D43" i="1"/>
  <c r="D42" i="1"/>
  <c r="D41" i="1"/>
  <c r="D40" i="1"/>
  <c r="I39" i="1"/>
  <c r="D39" i="1"/>
  <c r="I38" i="1"/>
  <c r="D38" i="1"/>
  <c r="I37" i="1"/>
  <c r="D37" i="1"/>
  <c r="I36" i="1"/>
  <c r="D36" i="1"/>
  <c r="I35" i="1"/>
  <c r="D35" i="1"/>
  <c r="I34" i="1"/>
  <c r="I33" i="1"/>
  <c r="D33" i="1"/>
  <c r="I32" i="1"/>
  <c r="I31" i="1"/>
  <c r="D31" i="1"/>
  <c r="D30" i="1"/>
  <c r="I29" i="1"/>
  <c r="D29" i="1"/>
  <c r="I28" i="1"/>
  <c r="D28" i="1"/>
  <c r="I27" i="1"/>
  <c r="D27" i="1"/>
  <c r="N22" i="1"/>
  <c r="I22" i="1"/>
  <c r="D22" i="1"/>
  <c r="N21" i="1"/>
  <c r="I21" i="1"/>
  <c r="N20" i="1"/>
  <c r="I20" i="1"/>
  <c r="N19" i="1"/>
  <c r="I19" i="1"/>
  <c r="N18" i="1"/>
  <c r="I18" i="1"/>
  <c r="N17" i="1"/>
  <c r="I17" i="1"/>
  <c r="N16" i="1"/>
  <c r="I16" i="1"/>
  <c r="I15" i="1"/>
  <c r="N14" i="1"/>
  <c r="I14" i="1"/>
  <c r="N13" i="1"/>
  <c r="I13" i="1"/>
  <c r="N12" i="1"/>
  <c r="I12" i="1"/>
  <c r="D12" i="1"/>
  <c r="N11" i="1"/>
  <c r="I11" i="1"/>
  <c r="D11" i="1"/>
  <c r="N10" i="1"/>
  <c r="I10" i="1"/>
  <c r="D10" i="1"/>
  <c r="N9" i="1"/>
  <c r="I9" i="1"/>
  <c r="D9" i="1"/>
  <c r="N8" i="1"/>
  <c r="I8" i="1"/>
  <c r="D8" i="1"/>
  <c r="N7" i="1"/>
  <c r="I7" i="1"/>
  <c r="D7" i="1"/>
  <c r="N6" i="1"/>
  <c r="I6" i="1"/>
  <c r="D6" i="1"/>
</calcChain>
</file>

<file path=xl/sharedStrings.xml><?xml version="1.0" encoding="utf-8"?>
<sst xmlns="http://schemas.openxmlformats.org/spreadsheetml/2006/main" count="155" uniqueCount="100">
  <si>
    <t>SRPGA SUPERSTITION SPRINGS APRIL 29, 2017</t>
  </si>
  <si>
    <t>Flight 1 Green Tees, All other men Gold Tees, Ladies Silver Tees</t>
  </si>
  <si>
    <t>Flight 1 (Green Tees)</t>
  </si>
  <si>
    <t xml:space="preserve">Flight 2 </t>
  </si>
  <si>
    <t>Flight 3</t>
  </si>
  <si>
    <t>Player</t>
  </si>
  <si>
    <t>Hcp</t>
  </si>
  <si>
    <t xml:space="preserve">Score </t>
  </si>
  <si>
    <t>Net</t>
  </si>
  <si>
    <t>Max Burger</t>
  </si>
  <si>
    <t>Tom Barnett</t>
  </si>
  <si>
    <t>Kevin Rose</t>
  </si>
  <si>
    <t>Justin Hertel</t>
  </si>
  <si>
    <t>Bob Larchick</t>
  </si>
  <si>
    <t>1st</t>
  </si>
  <si>
    <t>Gary Becher</t>
  </si>
  <si>
    <t>2nd</t>
  </si>
  <si>
    <t>Jeff Butler</t>
  </si>
  <si>
    <t>Troy Mock</t>
  </si>
  <si>
    <t>George Hinz</t>
  </si>
  <si>
    <t>Tim Camper Jr</t>
  </si>
  <si>
    <t>Molly Denton</t>
  </si>
  <si>
    <t>John Joiner</t>
  </si>
  <si>
    <t>Eddie Vanegas</t>
  </si>
  <si>
    <t>Harley Cook</t>
  </si>
  <si>
    <t>Dennis Roach</t>
  </si>
  <si>
    <t>Will Howard</t>
  </si>
  <si>
    <t>Tim Roberts</t>
  </si>
  <si>
    <t>Kevin Blackman</t>
  </si>
  <si>
    <t>Jim Aanenson</t>
  </si>
  <si>
    <t>Mike Larchick</t>
  </si>
  <si>
    <t>Mark Gagen</t>
  </si>
  <si>
    <t>Mike Patrick</t>
  </si>
  <si>
    <t>Kent Price</t>
  </si>
  <si>
    <t>Andy Schreiner</t>
  </si>
  <si>
    <t>3rd</t>
  </si>
  <si>
    <t>Harry Sauthoff</t>
  </si>
  <si>
    <t>William Bond</t>
  </si>
  <si>
    <t>Dave Phasley</t>
  </si>
  <si>
    <t>Chad Corwin</t>
  </si>
  <si>
    <t>Gibs Saint Paul</t>
  </si>
  <si>
    <t>Bill Block</t>
  </si>
  <si>
    <t>Guests/Non Handicap</t>
  </si>
  <si>
    <t>Dave McIntire</t>
  </si>
  <si>
    <t>Chuck Segraves</t>
  </si>
  <si>
    <t>Score</t>
  </si>
  <si>
    <t>George Sampson</t>
  </si>
  <si>
    <t>Adam Douglas</t>
  </si>
  <si>
    <t>Mark Davis</t>
  </si>
  <si>
    <t>Gordeon Eves</t>
  </si>
  <si>
    <t>Greg Whicker</t>
  </si>
  <si>
    <t xml:space="preserve">Mike Cosgrove </t>
  </si>
  <si>
    <t>John Johnson</t>
  </si>
  <si>
    <t>Sergio Estrada</t>
  </si>
  <si>
    <t>Trenton Kuzma</t>
  </si>
  <si>
    <t>Mike McGandy</t>
  </si>
  <si>
    <t>Richard Dart</t>
  </si>
  <si>
    <t>Stephen Caley</t>
  </si>
  <si>
    <t>Flight 4</t>
  </si>
  <si>
    <t xml:space="preserve"> </t>
  </si>
  <si>
    <t>Flight 5</t>
  </si>
  <si>
    <t>Skill Prizes ($25 check )</t>
  </si>
  <si>
    <t>Skill</t>
  </si>
  <si>
    <t>Hole</t>
  </si>
  <si>
    <t>Chuck Casillas</t>
  </si>
  <si>
    <t>Todd Wagley</t>
  </si>
  <si>
    <t>CP</t>
  </si>
  <si>
    <t>Kirk Hooper</t>
  </si>
  <si>
    <t>Pat Vallejos</t>
  </si>
  <si>
    <t>Terry Miller</t>
  </si>
  <si>
    <t>Kelly Ryan</t>
  </si>
  <si>
    <t>CP2</t>
  </si>
  <si>
    <t>Greg Denton</t>
  </si>
  <si>
    <t>Becky Harsh</t>
  </si>
  <si>
    <t>X</t>
  </si>
  <si>
    <t>Mike Hector</t>
  </si>
  <si>
    <t>LP</t>
  </si>
  <si>
    <t>Joe Flick</t>
  </si>
  <si>
    <t>Jon Blackler</t>
  </si>
  <si>
    <t>Dwayne Knuth</t>
  </si>
  <si>
    <t>Tom Speer</t>
  </si>
  <si>
    <t>CJ Gearhart</t>
  </si>
  <si>
    <t>Chris Gearhart</t>
  </si>
  <si>
    <t>Bob Harris</t>
  </si>
  <si>
    <t>Bill Santucci</t>
  </si>
  <si>
    <t>Skins ($36)</t>
  </si>
  <si>
    <t>John Mireles</t>
  </si>
  <si>
    <t>Dave Brunson</t>
  </si>
  <si>
    <t>Tony Meija</t>
  </si>
  <si>
    <t>Javier Luera</t>
  </si>
  <si>
    <t>Gary Dyson</t>
  </si>
  <si>
    <t>Tom Gearhart</t>
  </si>
  <si>
    <t>Gary Knight</t>
  </si>
  <si>
    <t>Roger Walter</t>
  </si>
  <si>
    <t>Richard Castaneda</t>
  </si>
  <si>
    <t>Ed Marquez</t>
  </si>
  <si>
    <t>Roger Baker</t>
  </si>
  <si>
    <t>Donna Dart</t>
  </si>
  <si>
    <t>Danny Navarro</t>
  </si>
  <si>
    <t>Bill Valliere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</si>
</sst>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</font>
    <font>
      <sz val="11"/>
      <color rgb="FF222222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15" fontId="3" fillId="0" borderId="0" xfId="1" applyNumberFormat="1" applyFont="1" applyAlignment="1">
      <alignment horizont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6" fillId="0" borderId="2" xfId="1" applyFont="1" applyBorder="1"/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1" fillId="0" borderId="0" xfId="1" applyAlignment="1"/>
    <xf numFmtId="0" fontId="0" fillId="0" borderId="4" xfId="0" applyFill="1" applyBorder="1"/>
    <xf numFmtId="0" fontId="7" fillId="0" borderId="4" xfId="0" applyFont="1" applyFill="1" applyBorder="1"/>
    <xf numFmtId="0" fontId="1" fillId="0" borderId="5" xfId="1" applyBorder="1"/>
    <xf numFmtId="0" fontId="1" fillId="0" borderId="3" xfId="1" applyBorder="1" applyAlignment="1">
      <alignment horizontal="center"/>
    </xf>
    <xf numFmtId="0" fontId="7" fillId="0" borderId="4" xfId="0" applyFont="1" applyBorder="1"/>
    <xf numFmtId="0" fontId="1" fillId="0" borderId="5" xfId="1" applyBorder="1" applyAlignment="1">
      <alignment horizontal="center"/>
    </xf>
    <xf numFmtId="0" fontId="0" fillId="0" borderId="4" xfId="0" applyBorder="1"/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0" fontId="1" fillId="0" borderId="6" xfId="1" applyBorder="1"/>
    <xf numFmtId="0" fontId="1" fillId="0" borderId="6" xfId="1" applyBorder="1" applyAlignment="1">
      <alignment horizontal="center"/>
    </xf>
    <xf numFmtId="0" fontId="1" fillId="0" borderId="3" xfId="1" applyBorder="1"/>
    <xf numFmtId="0" fontId="1" fillId="0" borderId="2" xfId="1" applyBorder="1" applyAlignment="1">
      <alignment horizontal="center"/>
    </xf>
    <xf numFmtId="0" fontId="1" fillId="0" borderId="7" xfId="1" applyBorder="1"/>
    <xf numFmtId="0" fontId="1" fillId="0" borderId="4" xfId="1" applyBorder="1" applyAlignment="1">
      <alignment horizontal="center"/>
    </xf>
    <xf numFmtId="0" fontId="1" fillId="0" borderId="0" xfId="1" applyBorder="1" applyAlignment="1">
      <alignment horizontal="center"/>
    </xf>
    <xf numFmtId="0" fontId="6" fillId="0" borderId="8" xfId="1" applyFont="1" applyBorder="1"/>
    <xf numFmtId="0" fontId="6" fillId="0" borderId="4" xfId="1" applyFont="1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6" fillId="0" borderId="0" xfId="1" applyFont="1" applyAlignment="1">
      <alignment horizontal="center"/>
    </xf>
    <xf numFmtId="0" fontId="5" fillId="0" borderId="6" xfId="1" applyFont="1" applyBorder="1"/>
    <xf numFmtId="0" fontId="5" fillId="0" borderId="6" xfId="1" applyFont="1" applyBorder="1" applyAlignment="1">
      <alignment horizontal="center"/>
    </xf>
    <xf numFmtId="0" fontId="1" fillId="0" borderId="6" xfId="1" applyBorder="1" applyAlignment="1">
      <alignment horizontal="left"/>
    </xf>
    <xf numFmtId="0" fontId="1" fillId="0" borderId="3" xfId="1" applyBorder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/>
    <xf numFmtId="0" fontId="6" fillId="0" borderId="1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workbookViewId="0">
      <selection activeCell="P41" sqref="P41"/>
    </sheetView>
  </sheetViews>
  <sheetFormatPr defaultColWidth="7.140625" defaultRowHeight="12.75" x14ac:dyDescent="0.2"/>
  <cols>
    <col min="1" max="1" width="19.5703125" style="1" customWidth="1"/>
    <col min="2" max="2" width="8.85546875" style="2" customWidth="1"/>
    <col min="3" max="3" width="7.140625" style="1" customWidth="1"/>
    <col min="4" max="4" width="7.140625" style="2" bestFit="1" customWidth="1"/>
    <col min="5" max="5" width="7.85546875" style="1" customWidth="1"/>
    <col min="6" max="6" width="20" style="1" customWidth="1"/>
    <col min="7" max="7" width="8.28515625" style="2" customWidth="1"/>
    <col min="8" max="9" width="7.140625" style="1" customWidth="1"/>
    <col min="10" max="10" width="7.85546875" style="1" customWidth="1"/>
    <col min="11" max="11" width="17.85546875" style="1" customWidth="1"/>
    <col min="12" max="12" width="8" style="1" customWidth="1"/>
    <col min="13" max="14" width="7.140625" style="1" customWidth="1"/>
    <col min="15" max="15" width="7.5703125" style="5" customWidth="1"/>
    <col min="16" max="16" width="7.140625" style="1" customWidth="1"/>
    <col min="17" max="16384" width="7.140625" style="1"/>
  </cols>
  <sheetData>
    <row r="1" spans="1:15" ht="20.25" x14ac:dyDescent="0.3">
      <c r="D1" s="3" t="s">
        <v>0</v>
      </c>
      <c r="G1" s="4"/>
    </row>
    <row r="2" spans="1:15" ht="15.75" x14ac:dyDescent="0.25">
      <c r="A2" s="6"/>
      <c r="B2" s="7"/>
      <c r="C2" s="7"/>
      <c r="D2" s="7" t="s">
        <v>1</v>
      </c>
      <c r="E2" s="7"/>
      <c r="F2" s="7"/>
      <c r="G2" s="7"/>
      <c r="H2" s="7"/>
    </row>
    <row r="4" spans="1:15" ht="15" x14ac:dyDescent="0.25">
      <c r="A4" s="39" t="s">
        <v>2</v>
      </c>
      <c r="B4" s="39"/>
      <c r="C4" s="39"/>
      <c r="D4" s="39"/>
      <c r="F4" s="39" t="s">
        <v>3</v>
      </c>
      <c r="G4" s="39"/>
      <c r="H4" s="39"/>
      <c r="I4" s="39"/>
      <c r="K4" s="38" t="s">
        <v>4</v>
      </c>
      <c r="L4" s="38"/>
      <c r="M4" s="38"/>
      <c r="N4" s="38"/>
    </row>
    <row r="5" spans="1:15" ht="15" x14ac:dyDescent="0.25">
      <c r="A5" s="8" t="s">
        <v>5</v>
      </c>
      <c r="B5" s="9" t="s">
        <v>6</v>
      </c>
      <c r="C5" s="10" t="s">
        <v>7</v>
      </c>
      <c r="D5" s="10" t="s">
        <v>8</v>
      </c>
      <c r="E5" s="5"/>
      <c r="F5" s="8" t="s">
        <v>5</v>
      </c>
      <c r="G5" s="9" t="s">
        <v>6</v>
      </c>
      <c r="H5" s="10" t="s">
        <v>7</v>
      </c>
      <c r="I5" s="10" t="s">
        <v>8</v>
      </c>
      <c r="K5" s="8" t="s">
        <v>5</v>
      </c>
      <c r="L5" s="9" t="s">
        <v>6</v>
      </c>
      <c r="M5" s="10" t="s">
        <v>7</v>
      </c>
      <c r="N5" s="10" t="s">
        <v>8</v>
      </c>
      <c r="O5" s="11"/>
    </row>
    <row r="6" spans="1:15" ht="15" x14ac:dyDescent="0.25">
      <c r="A6" s="12" t="s">
        <v>9</v>
      </c>
      <c r="B6" s="13">
        <v>2</v>
      </c>
      <c r="C6" s="14">
        <v>83</v>
      </c>
      <c r="D6" s="15">
        <f>C6-B6</f>
        <v>81</v>
      </c>
      <c r="E6" s="5"/>
      <c r="F6" s="16" t="s">
        <v>10</v>
      </c>
      <c r="G6" s="16">
        <v>12</v>
      </c>
      <c r="H6" s="14">
        <v>84</v>
      </c>
      <c r="I6" s="15">
        <f t="shared" ref="I6:I22" si="0">H6-G6</f>
        <v>72</v>
      </c>
      <c r="K6" s="13" t="s">
        <v>11</v>
      </c>
      <c r="L6" s="13">
        <v>19</v>
      </c>
      <c r="M6" s="17">
        <v>108</v>
      </c>
      <c r="N6" s="15">
        <f t="shared" ref="N6:N22" si="1">M6-L6</f>
        <v>89</v>
      </c>
      <c r="O6" s="11"/>
    </row>
    <row r="7" spans="1:15" ht="15" x14ac:dyDescent="0.25">
      <c r="A7" s="13" t="s">
        <v>12</v>
      </c>
      <c r="B7" s="13">
        <v>6</v>
      </c>
      <c r="C7" s="14">
        <v>85</v>
      </c>
      <c r="D7" s="15">
        <f t="shared" ref="D7:D12" si="2">C7-B7</f>
        <v>79</v>
      </c>
      <c r="E7" s="5"/>
      <c r="F7" s="16" t="s">
        <v>13</v>
      </c>
      <c r="G7" s="16">
        <v>12</v>
      </c>
      <c r="H7" s="14">
        <v>80</v>
      </c>
      <c r="I7" s="15">
        <f t="shared" si="0"/>
        <v>68</v>
      </c>
      <c r="J7" s="1" t="s">
        <v>14</v>
      </c>
      <c r="K7" s="12" t="s">
        <v>15</v>
      </c>
      <c r="L7" s="12">
        <v>19</v>
      </c>
      <c r="M7" s="17">
        <v>88</v>
      </c>
      <c r="N7" s="15">
        <f t="shared" si="1"/>
        <v>69</v>
      </c>
      <c r="O7" s="11" t="s">
        <v>16</v>
      </c>
    </row>
    <row r="8" spans="1:15" ht="15" x14ac:dyDescent="0.25">
      <c r="A8" s="12" t="s">
        <v>17</v>
      </c>
      <c r="B8" s="12">
        <v>7</v>
      </c>
      <c r="C8" s="14">
        <v>89</v>
      </c>
      <c r="D8" s="15">
        <f t="shared" si="2"/>
        <v>82</v>
      </c>
      <c r="E8" s="11"/>
      <c r="F8" s="18" t="s">
        <v>18</v>
      </c>
      <c r="G8" s="18">
        <v>13</v>
      </c>
      <c r="H8" s="14">
        <v>83</v>
      </c>
      <c r="I8" s="15">
        <f t="shared" si="0"/>
        <v>70</v>
      </c>
      <c r="J8" s="11"/>
      <c r="K8" s="19" t="s">
        <v>19</v>
      </c>
      <c r="L8" s="12">
        <v>19</v>
      </c>
      <c r="M8" s="17">
        <v>89</v>
      </c>
      <c r="N8" s="15">
        <f t="shared" si="1"/>
        <v>70</v>
      </c>
      <c r="O8" s="11"/>
    </row>
    <row r="9" spans="1:15" ht="15" x14ac:dyDescent="0.25">
      <c r="A9" s="12" t="s">
        <v>20</v>
      </c>
      <c r="B9" s="12">
        <v>7</v>
      </c>
      <c r="C9" s="14">
        <v>80</v>
      </c>
      <c r="D9" s="15">
        <f t="shared" si="2"/>
        <v>73</v>
      </c>
      <c r="E9" s="5" t="s">
        <v>14</v>
      </c>
      <c r="F9" s="16" t="s">
        <v>21</v>
      </c>
      <c r="G9" s="16">
        <v>14</v>
      </c>
      <c r="H9" s="14">
        <v>92</v>
      </c>
      <c r="I9" s="15">
        <f t="shared" si="0"/>
        <v>78</v>
      </c>
      <c r="K9" s="13" t="s">
        <v>22</v>
      </c>
      <c r="L9" s="13">
        <v>20</v>
      </c>
      <c r="M9" s="17">
        <v>91</v>
      </c>
      <c r="N9" s="15">
        <f t="shared" si="1"/>
        <v>71</v>
      </c>
      <c r="O9" s="11"/>
    </row>
    <row r="10" spans="1:15" ht="15" x14ac:dyDescent="0.25">
      <c r="A10" s="13" t="s">
        <v>23</v>
      </c>
      <c r="B10" s="13">
        <v>9</v>
      </c>
      <c r="C10" s="14">
        <v>85</v>
      </c>
      <c r="D10" s="15">
        <f t="shared" si="2"/>
        <v>76</v>
      </c>
      <c r="E10" s="5" t="s">
        <v>16</v>
      </c>
      <c r="F10" s="16" t="s">
        <v>24</v>
      </c>
      <c r="G10" s="16">
        <v>15</v>
      </c>
      <c r="H10" s="14">
        <v>86</v>
      </c>
      <c r="I10" s="15">
        <f t="shared" si="0"/>
        <v>71</v>
      </c>
      <c r="K10" s="13" t="s">
        <v>25</v>
      </c>
      <c r="L10" s="13">
        <v>20</v>
      </c>
      <c r="M10" s="17">
        <v>107</v>
      </c>
      <c r="N10" s="15">
        <f t="shared" si="1"/>
        <v>87</v>
      </c>
      <c r="O10" s="11"/>
    </row>
    <row r="11" spans="1:15" ht="15" x14ac:dyDescent="0.25">
      <c r="A11" s="13" t="s">
        <v>26</v>
      </c>
      <c r="B11" s="12">
        <v>9</v>
      </c>
      <c r="C11" s="14">
        <v>89</v>
      </c>
      <c r="D11" s="15">
        <f t="shared" si="2"/>
        <v>80</v>
      </c>
      <c r="E11" s="5"/>
      <c r="F11" s="20" t="s">
        <v>27</v>
      </c>
      <c r="G11" s="16">
        <v>15</v>
      </c>
      <c r="H11" s="14">
        <v>83</v>
      </c>
      <c r="I11" s="15">
        <f t="shared" si="0"/>
        <v>68</v>
      </c>
      <c r="J11" s="11" t="s">
        <v>16</v>
      </c>
      <c r="K11" s="13" t="s">
        <v>28</v>
      </c>
      <c r="L11" s="13">
        <v>20</v>
      </c>
      <c r="M11" s="17">
        <v>95</v>
      </c>
      <c r="N11" s="15">
        <f t="shared" si="1"/>
        <v>75</v>
      </c>
      <c r="O11" s="11"/>
    </row>
    <row r="12" spans="1:15" ht="15" x14ac:dyDescent="0.25">
      <c r="A12" s="13" t="s">
        <v>29</v>
      </c>
      <c r="B12" s="13">
        <v>10</v>
      </c>
      <c r="C12" s="14">
        <v>87</v>
      </c>
      <c r="D12" s="15">
        <f t="shared" si="2"/>
        <v>77</v>
      </c>
      <c r="E12" s="5"/>
      <c r="F12" s="16" t="s">
        <v>30</v>
      </c>
      <c r="G12" s="16">
        <v>15</v>
      </c>
      <c r="H12" s="14">
        <v>97</v>
      </c>
      <c r="I12" s="15">
        <f t="shared" si="0"/>
        <v>82</v>
      </c>
      <c r="K12" s="12" t="s">
        <v>31</v>
      </c>
      <c r="L12" s="13">
        <v>20</v>
      </c>
      <c r="M12" s="17">
        <v>98</v>
      </c>
      <c r="N12" s="15">
        <f t="shared" si="1"/>
        <v>78</v>
      </c>
      <c r="O12" s="11"/>
    </row>
    <row r="13" spans="1:15" ht="15" x14ac:dyDescent="0.25">
      <c r="A13" s="21"/>
      <c r="B13" s="22"/>
      <c r="C13" s="23"/>
      <c r="D13" s="15"/>
      <c r="E13" s="5"/>
      <c r="F13" s="16" t="s">
        <v>32</v>
      </c>
      <c r="G13" s="16">
        <v>16</v>
      </c>
      <c r="H13" s="14">
        <v>88</v>
      </c>
      <c r="I13" s="15">
        <f t="shared" si="0"/>
        <v>72</v>
      </c>
      <c r="K13" s="13" t="s">
        <v>33</v>
      </c>
      <c r="L13" s="13">
        <v>20</v>
      </c>
      <c r="M13" s="17">
        <v>93</v>
      </c>
      <c r="N13" s="15">
        <f t="shared" si="1"/>
        <v>73</v>
      </c>
      <c r="O13" s="11"/>
    </row>
    <row r="14" spans="1:15" ht="15" x14ac:dyDescent="0.25">
      <c r="A14" s="23"/>
      <c r="B14" s="15"/>
      <c r="C14" s="23"/>
      <c r="D14" s="15"/>
      <c r="E14" s="5"/>
      <c r="F14" s="16" t="s">
        <v>34</v>
      </c>
      <c r="G14" s="16">
        <v>16</v>
      </c>
      <c r="H14" s="14">
        <v>86</v>
      </c>
      <c r="I14" s="15">
        <f t="shared" si="0"/>
        <v>70</v>
      </c>
      <c r="J14" s="1" t="s">
        <v>35</v>
      </c>
      <c r="K14" s="13" t="s">
        <v>36</v>
      </c>
      <c r="L14" s="13">
        <v>20</v>
      </c>
      <c r="M14" s="17">
        <v>95</v>
      </c>
      <c r="N14" s="15">
        <f t="shared" si="1"/>
        <v>75</v>
      </c>
      <c r="O14" s="11"/>
    </row>
    <row r="15" spans="1:15" ht="15" x14ac:dyDescent="0.25">
      <c r="A15" s="23"/>
      <c r="B15" s="15"/>
      <c r="C15" s="23"/>
      <c r="D15" s="15"/>
      <c r="E15" s="11"/>
      <c r="F15" s="16" t="s">
        <v>37</v>
      </c>
      <c r="G15" s="16">
        <v>16</v>
      </c>
      <c r="H15" s="14">
        <v>95</v>
      </c>
      <c r="I15" s="15">
        <f t="shared" si="0"/>
        <v>79</v>
      </c>
      <c r="K15" s="13"/>
      <c r="L15" s="13"/>
      <c r="M15" s="17"/>
      <c r="N15" s="15"/>
      <c r="O15" s="11"/>
    </row>
    <row r="16" spans="1:15" ht="15" x14ac:dyDescent="0.25">
      <c r="A16" s="23"/>
      <c r="B16" s="15"/>
      <c r="C16" s="23"/>
      <c r="D16" s="24"/>
      <c r="E16" s="5"/>
      <c r="F16" s="16" t="s">
        <v>38</v>
      </c>
      <c r="G16" s="16">
        <v>16</v>
      </c>
      <c r="H16" s="14">
        <v>92</v>
      </c>
      <c r="I16" s="15">
        <f t="shared" si="0"/>
        <v>76</v>
      </c>
      <c r="K16" s="12" t="s">
        <v>39</v>
      </c>
      <c r="L16" s="13">
        <v>20</v>
      </c>
      <c r="M16" s="17">
        <v>87</v>
      </c>
      <c r="N16" s="15">
        <f t="shared" si="1"/>
        <v>67</v>
      </c>
      <c r="O16" s="11" t="s">
        <v>14</v>
      </c>
    </row>
    <row r="17" spans="1:15" ht="15" x14ac:dyDescent="0.25">
      <c r="A17" s="23"/>
      <c r="B17" s="15"/>
      <c r="C17" s="25"/>
      <c r="D17" s="26"/>
      <c r="E17" s="5"/>
      <c r="F17" s="16" t="s">
        <v>40</v>
      </c>
      <c r="G17" s="16">
        <v>17</v>
      </c>
      <c r="H17" s="14">
        <v>92</v>
      </c>
      <c r="I17" s="15">
        <f t="shared" si="0"/>
        <v>75</v>
      </c>
      <c r="K17" s="13" t="s">
        <v>41</v>
      </c>
      <c r="L17" s="13">
        <v>20</v>
      </c>
      <c r="M17" s="17">
        <v>96</v>
      </c>
      <c r="N17" s="15">
        <f t="shared" si="1"/>
        <v>76</v>
      </c>
      <c r="O17" s="11"/>
    </row>
    <row r="18" spans="1:15" ht="15" x14ac:dyDescent="0.25">
      <c r="A18" s="38" t="s">
        <v>42</v>
      </c>
      <c r="B18" s="40"/>
      <c r="C18" s="40"/>
      <c r="D18" s="27"/>
      <c r="E18" s="5"/>
      <c r="F18" s="16" t="s">
        <v>43</v>
      </c>
      <c r="G18" s="16">
        <v>17</v>
      </c>
      <c r="H18" s="14">
        <v>99</v>
      </c>
      <c r="I18" s="15">
        <f t="shared" si="0"/>
        <v>82</v>
      </c>
      <c r="K18" s="13" t="s">
        <v>44</v>
      </c>
      <c r="L18" s="13">
        <v>21</v>
      </c>
      <c r="M18" s="17">
        <v>94</v>
      </c>
      <c r="N18" s="15">
        <f t="shared" si="1"/>
        <v>73</v>
      </c>
      <c r="O18" s="11"/>
    </row>
    <row r="19" spans="1:15" ht="15" x14ac:dyDescent="0.25">
      <c r="A19" s="28" t="s">
        <v>5</v>
      </c>
      <c r="B19" s="29" t="s">
        <v>45</v>
      </c>
      <c r="C19" s="27"/>
      <c r="D19" s="27"/>
      <c r="E19" s="5"/>
      <c r="F19" s="30" t="s">
        <v>46</v>
      </c>
      <c r="G19" s="16">
        <v>18</v>
      </c>
      <c r="H19" s="14">
        <v>91</v>
      </c>
      <c r="I19" s="15">
        <f t="shared" si="0"/>
        <v>73</v>
      </c>
      <c r="K19" s="13" t="s">
        <v>47</v>
      </c>
      <c r="L19" s="13">
        <v>21</v>
      </c>
      <c r="M19" s="17">
        <v>118</v>
      </c>
      <c r="N19" s="15">
        <f t="shared" si="1"/>
        <v>97</v>
      </c>
      <c r="O19" s="11"/>
    </row>
    <row r="20" spans="1:15" ht="15" x14ac:dyDescent="0.25">
      <c r="A20" s="13" t="s">
        <v>48</v>
      </c>
      <c r="B20" s="26">
        <v>89</v>
      </c>
      <c r="C20" s="27"/>
      <c r="D20" s="27"/>
      <c r="E20" s="5"/>
      <c r="F20" s="16" t="s">
        <v>49</v>
      </c>
      <c r="G20" s="16">
        <v>18</v>
      </c>
      <c r="H20" s="14">
        <v>95</v>
      </c>
      <c r="I20" s="15">
        <f t="shared" si="0"/>
        <v>77</v>
      </c>
      <c r="K20" s="12" t="s">
        <v>50</v>
      </c>
      <c r="L20" s="12">
        <v>21</v>
      </c>
      <c r="M20" s="17">
        <v>95</v>
      </c>
      <c r="N20" s="15">
        <f t="shared" si="1"/>
        <v>74</v>
      </c>
      <c r="O20" s="11"/>
    </row>
    <row r="21" spans="1:15" ht="15" x14ac:dyDescent="0.25">
      <c r="A21" s="13" t="s">
        <v>51</v>
      </c>
      <c r="B21" s="26">
        <v>93</v>
      </c>
      <c r="C21" s="27"/>
      <c r="D21" s="27"/>
      <c r="E21" s="5"/>
      <c r="F21" s="19" t="s">
        <v>52</v>
      </c>
      <c r="G21" s="16">
        <v>18</v>
      </c>
      <c r="H21" s="14">
        <v>92</v>
      </c>
      <c r="I21" s="15">
        <f t="shared" si="0"/>
        <v>74</v>
      </c>
      <c r="K21" s="12" t="s">
        <v>53</v>
      </c>
      <c r="L21" s="13">
        <v>21</v>
      </c>
      <c r="M21" s="17">
        <v>90</v>
      </c>
      <c r="N21" s="15">
        <f t="shared" si="1"/>
        <v>69</v>
      </c>
      <c r="O21" s="11" t="s">
        <v>35</v>
      </c>
    </row>
    <row r="22" spans="1:15" ht="15" x14ac:dyDescent="0.25">
      <c r="A22" s="13" t="s">
        <v>54</v>
      </c>
      <c r="B22" s="26">
        <v>98</v>
      </c>
      <c r="C22" s="27"/>
      <c r="D22" s="27" t="str">
        <f>IF(C22="","",C22-B22)</f>
        <v/>
      </c>
      <c r="E22" s="5"/>
      <c r="F22" s="16" t="s">
        <v>55</v>
      </c>
      <c r="G22" s="16">
        <v>18</v>
      </c>
      <c r="H22" s="14">
        <v>90</v>
      </c>
      <c r="I22" s="15">
        <f t="shared" si="0"/>
        <v>72</v>
      </c>
      <c r="K22" s="13" t="s">
        <v>56</v>
      </c>
      <c r="L22" s="13">
        <v>21</v>
      </c>
      <c r="M22" s="17">
        <v>97</v>
      </c>
      <c r="N22" s="15">
        <f t="shared" si="1"/>
        <v>76</v>
      </c>
      <c r="O22" s="11"/>
    </row>
    <row r="23" spans="1:15" ht="15" x14ac:dyDescent="0.25">
      <c r="A23" s="13" t="s">
        <v>57</v>
      </c>
      <c r="B23" s="26">
        <v>107</v>
      </c>
      <c r="C23" s="27"/>
    </row>
    <row r="24" spans="1:15" x14ac:dyDescent="0.2">
      <c r="I24" s="2"/>
      <c r="L24" s="2"/>
    </row>
    <row r="25" spans="1:15" ht="15" x14ac:dyDescent="0.25">
      <c r="A25" s="38" t="s">
        <v>58</v>
      </c>
      <c r="B25" s="38"/>
      <c r="C25" s="38"/>
      <c r="D25" s="38"/>
      <c r="E25" s="1" t="s">
        <v>59</v>
      </c>
      <c r="F25" s="38" t="s">
        <v>60</v>
      </c>
      <c r="G25" s="38"/>
      <c r="H25" s="38"/>
      <c r="I25" s="38"/>
      <c r="K25" s="41" t="s">
        <v>61</v>
      </c>
      <c r="L25" s="41"/>
      <c r="N25" s="31"/>
    </row>
    <row r="26" spans="1:15" ht="15" x14ac:dyDescent="0.25">
      <c r="A26" s="8" t="s">
        <v>5</v>
      </c>
      <c r="B26" s="9" t="s">
        <v>6</v>
      </c>
      <c r="C26" s="10" t="s">
        <v>7</v>
      </c>
      <c r="D26" s="10" t="s">
        <v>8</v>
      </c>
      <c r="F26" s="8" t="s">
        <v>5</v>
      </c>
      <c r="G26" s="9" t="s">
        <v>6</v>
      </c>
      <c r="H26" s="10" t="s">
        <v>7</v>
      </c>
      <c r="I26" s="10" t="s">
        <v>8</v>
      </c>
      <c r="K26" s="32" t="s">
        <v>5</v>
      </c>
      <c r="L26" s="33" t="s">
        <v>62</v>
      </c>
      <c r="M26" s="10" t="s">
        <v>7</v>
      </c>
      <c r="N26" s="10" t="s">
        <v>63</v>
      </c>
    </row>
    <row r="27" spans="1:15" ht="15" x14ac:dyDescent="0.25">
      <c r="A27" s="12" t="s">
        <v>64</v>
      </c>
      <c r="B27" s="12">
        <v>22</v>
      </c>
      <c r="C27" s="17">
        <v>102</v>
      </c>
      <c r="D27" s="15">
        <f t="shared" ref="D27:D43" si="3">C27-B27</f>
        <v>80</v>
      </c>
      <c r="F27" s="13" t="s">
        <v>65</v>
      </c>
      <c r="G27" s="13">
        <v>29</v>
      </c>
      <c r="H27" s="17">
        <v>117</v>
      </c>
      <c r="I27" s="15">
        <f t="shared" ref="I27:I39" si="4">H27-G27</f>
        <v>88</v>
      </c>
      <c r="K27" s="12" t="s">
        <v>9</v>
      </c>
      <c r="L27" s="15" t="s">
        <v>66</v>
      </c>
      <c r="M27" s="17"/>
      <c r="N27" s="15">
        <v>3</v>
      </c>
    </row>
    <row r="28" spans="1:15" ht="15" x14ac:dyDescent="0.25">
      <c r="A28" s="13" t="s">
        <v>67</v>
      </c>
      <c r="B28" s="13">
        <v>23</v>
      </c>
      <c r="C28" s="17">
        <v>113</v>
      </c>
      <c r="D28" s="15">
        <f t="shared" si="3"/>
        <v>90</v>
      </c>
      <c r="F28" s="13" t="s">
        <v>68</v>
      </c>
      <c r="G28" s="13">
        <v>30</v>
      </c>
      <c r="H28" s="17">
        <v>107</v>
      </c>
      <c r="I28" s="15">
        <f t="shared" si="4"/>
        <v>77</v>
      </c>
      <c r="K28" s="13" t="s">
        <v>22</v>
      </c>
      <c r="L28" s="15" t="s">
        <v>66</v>
      </c>
      <c r="M28" s="17"/>
      <c r="N28" s="15">
        <v>7</v>
      </c>
    </row>
    <row r="29" spans="1:15" ht="15" x14ac:dyDescent="0.25">
      <c r="A29" s="19" t="s">
        <v>69</v>
      </c>
      <c r="B29" s="13">
        <v>23</v>
      </c>
      <c r="C29" s="17">
        <v>93</v>
      </c>
      <c r="D29" s="15">
        <f t="shared" si="3"/>
        <v>70</v>
      </c>
      <c r="E29" s="1" t="s">
        <v>35</v>
      </c>
      <c r="F29" s="13" t="s">
        <v>70</v>
      </c>
      <c r="G29" s="13">
        <v>30</v>
      </c>
      <c r="H29" s="17">
        <v>99</v>
      </c>
      <c r="I29" s="15">
        <f t="shared" si="4"/>
        <v>69</v>
      </c>
      <c r="J29" s="1" t="s">
        <v>35</v>
      </c>
      <c r="K29" s="18" t="s">
        <v>18</v>
      </c>
      <c r="L29" s="15" t="s">
        <v>71</v>
      </c>
      <c r="M29" s="17"/>
      <c r="N29" s="15">
        <v>10</v>
      </c>
    </row>
    <row r="30" spans="1:15" ht="15" x14ac:dyDescent="0.25">
      <c r="A30" s="13" t="s">
        <v>72</v>
      </c>
      <c r="B30" s="13">
        <v>23</v>
      </c>
      <c r="C30" s="17">
        <v>88</v>
      </c>
      <c r="D30" s="15">
        <f t="shared" si="3"/>
        <v>65</v>
      </c>
      <c r="E30" s="1" t="s">
        <v>14</v>
      </c>
      <c r="F30" s="13" t="s">
        <v>73</v>
      </c>
      <c r="G30" s="13">
        <v>30</v>
      </c>
      <c r="H30" s="17" t="s">
        <v>74</v>
      </c>
      <c r="I30" s="15" t="s">
        <v>74</v>
      </c>
      <c r="K30" s="12" t="s">
        <v>75</v>
      </c>
      <c r="L30" s="15" t="s">
        <v>76</v>
      </c>
      <c r="M30" s="17"/>
      <c r="N30" s="15">
        <v>6</v>
      </c>
    </row>
    <row r="31" spans="1:15" ht="15" x14ac:dyDescent="0.25">
      <c r="A31" s="19" t="s">
        <v>77</v>
      </c>
      <c r="B31" s="12">
        <v>23</v>
      </c>
      <c r="C31" s="17">
        <v>102</v>
      </c>
      <c r="D31" s="15">
        <f t="shared" si="3"/>
        <v>79</v>
      </c>
      <c r="F31" s="13" t="s">
        <v>78</v>
      </c>
      <c r="G31" s="12">
        <v>30</v>
      </c>
      <c r="H31" s="17">
        <v>109</v>
      </c>
      <c r="I31" s="15">
        <f t="shared" si="4"/>
        <v>79</v>
      </c>
      <c r="K31" s="13" t="s">
        <v>72</v>
      </c>
      <c r="L31" s="15" t="s">
        <v>76</v>
      </c>
      <c r="M31" s="17"/>
      <c r="N31" s="15">
        <v>9</v>
      </c>
    </row>
    <row r="32" spans="1:15" ht="15" x14ac:dyDescent="0.25">
      <c r="A32" s="19" t="s">
        <v>79</v>
      </c>
      <c r="B32" s="13">
        <v>23</v>
      </c>
      <c r="C32" s="17" t="s">
        <v>74</v>
      </c>
      <c r="D32" s="15" t="s">
        <v>74</v>
      </c>
      <c r="F32" s="20" t="s">
        <v>80</v>
      </c>
      <c r="G32" s="13">
        <v>32</v>
      </c>
      <c r="H32" s="17">
        <v>105</v>
      </c>
      <c r="I32" s="15">
        <f t="shared" si="4"/>
        <v>73</v>
      </c>
      <c r="K32" s="12" t="s">
        <v>81</v>
      </c>
      <c r="L32" s="15" t="s">
        <v>76</v>
      </c>
      <c r="M32" s="17"/>
      <c r="N32" s="15">
        <v>14</v>
      </c>
    </row>
    <row r="33" spans="1:13" ht="15" x14ac:dyDescent="0.25">
      <c r="A33" s="12" t="s">
        <v>82</v>
      </c>
      <c r="B33" s="13">
        <v>23</v>
      </c>
      <c r="C33" s="17">
        <v>90</v>
      </c>
      <c r="D33" s="15">
        <f t="shared" si="3"/>
        <v>67</v>
      </c>
      <c r="E33" s="11" t="s">
        <v>16</v>
      </c>
      <c r="F33" s="13" t="s">
        <v>83</v>
      </c>
      <c r="G33" s="13">
        <v>34</v>
      </c>
      <c r="H33" s="17">
        <v>112</v>
      </c>
      <c r="I33" s="15">
        <f t="shared" si="4"/>
        <v>78</v>
      </c>
    </row>
    <row r="34" spans="1:13" ht="15" x14ac:dyDescent="0.25">
      <c r="A34" s="13" t="s">
        <v>84</v>
      </c>
      <c r="B34" s="12">
        <v>23</v>
      </c>
      <c r="C34" s="17" t="s">
        <v>74</v>
      </c>
      <c r="D34" s="15" t="s">
        <v>74</v>
      </c>
      <c r="F34" s="12" t="s">
        <v>81</v>
      </c>
      <c r="G34" s="13">
        <v>34</v>
      </c>
      <c r="H34" s="17">
        <v>104</v>
      </c>
      <c r="I34" s="15">
        <f t="shared" si="4"/>
        <v>70</v>
      </c>
      <c r="K34" s="38" t="s">
        <v>85</v>
      </c>
      <c r="L34" s="38"/>
    </row>
    <row r="35" spans="1:13" ht="15" x14ac:dyDescent="0.25">
      <c r="A35" s="12" t="s">
        <v>86</v>
      </c>
      <c r="B35" s="13">
        <v>24</v>
      </c>
      <c r="C35" s="17">
        <v>98</v>
      </c>
      <c r="D35" s="15">
        <f t="shared" si="3"/>
        <v>74</v>
      </c>
      <c r="F35" s="13" t="s">
        <v>87</v>
      </c>
      <c r="G35" s="13">
        <v>35</v>
      </c>
      <c r="H35" s="17">
        <v>115</v>
      </c>
      <c r="I35" s="15">
        <f t="shared" si="4"/>
        <v>80</v>
      </c>
      <c r="K35" s="32" t="s">
        <v>5</v>
      </c>
      <c r="L35" s="33" t="s">
        <v>45</v>
      </c>
      <c r="M35" s="10" t="s">
        <v>63</v>
      </c>
    </row>
    <row r="36" spans="1:13" ht="15" x14ac:dyDescent="0.25">
      <c r="A36" s="19" t="s">
        <v>88</v>
      </c>
      <c r="B36" s="13">
        <v>24</v>
      </c>
      <c r="C36" s="17">
        <v>100</v>
      </c>
      <c r="D36" s="15">
        <f t="shared" si="3"/>
        <v>76</v>
      </c>
      <c r="F36" s="13" t="s">
        <v>89</v>
      </c>
      <c r="G36" s="12">
        <v>35</v>
      </c>
      <c r="H36" s="17">
        <v>101</v>
      </c>
      <c r="I36" s="15">
        <f t="shared" si="4"/>
        <v>66</v>
      </c>
      <c r="J36" s="1" t="s">
        <v>14</v>
      </c>
      <c r="K36" s="13" t="s">
        <v>33</v>
      </c>
      <c r="L36" s="15">
        <v>2</v>
      </c>
      <c r="M36" s="15">
        <v>3</v>
      </c>
    </row>
    <row r="37" spans="1:13" ht="15" x14ac:dyDescent="0.25">
      <c r="A37" s="19" t="s">
        <v>90</v>
      </c>
      <c r="B37" s="13">
        <v>25</v>
      </c>
      <c r="C37" s="17">
        <v>101</v>
      </c>
      <c r="D37" s="15">
        <f t="shared" si="3"/>
        <v>76</v>
      </c>
      <c r="F37" s="12" t="s">
        <v>91</v>
      </c>
      <c r="G37" s="13">
        <v>36</v>
      </c>
      <c r="H37" s="17">
        <v>104</v>
      </c>
      <c r="I37" s="15">
        <f t="shared" si="4"/>
        <v>68</v>
      </c>
      <c r="J37" s="1" t="s">
        <v>16</v>
      </c>
      <c r="K37" s="18" t="s">
        <v>18</v>
      </c>
      <c r="L37" s="15">
        <v>3</v>
      </c>
      <c r="M37" s="15">
        <v>5</v>
      </c>
    </row>
    <row r="38" spans="1:13" ht="15" x14ac:dyDescent="0.25">
      <c r="A38" s="19" t="s">
        <v>92</v>
      </c>
      <c r="B38" s="13">
        <v>25</v>
      </c>
      <c r="C38" s="17">
        <v>100</v>
      </c>
      <c r="D38" s="15">
        <f t="shared" si="3"/>
        <v>75</v>
      </c>
      <c r="F38" s="19" t="s">
        <v>93</v>
      </c>
      <c r="G38" s="13">
        <v>36</v>
      </c>
      <c r="H38" s="17">
        <v>123</v>
      </c>
      <c r="I38" s="15">
        <f t="shared" si="4"/>
        <v>87</v>
      </c>
      <c r="K38" s="16" t="s">
        <v>24</v>
      </c>
      <c r="L38" s="15">
        <v>3</v>
      </c>
      <c r="M38" s="15">
        <v>9</v>
      </c>
    </row>
    <row r="39" spans="1:13" ht="15" x14ac:dyDescent="0.25">
      <c r="A39" s="13" t="s">
        <v>94</v>
      </c>
      <c r="B39" s="13">
        <v>25</v>
      </c>
      <c r="C39" s="17">
        <v>101</v>
      </c>
      <c r="D39" s="15">
        <f t="shared" si="3"/>
        <v>76</v>
      </c>
      <c r="E39" s="11"/>
      <c r="F39" s="13" t="s">
        <v>95</v>
      </c>
      <c r="G39" s="13">
        <v>36</v>
      </c>
      <c r="H39" s="17">
        <v>120</v>
      </c>
      <c r="I39" s="15">
        <f t="shared" si="4"/>
        <v>84</v>
      </c>
      <c r="K39" s="16" t="s">
        <v>13</v>
      </c>
      <c r="L39" s="15">
        <v>2</v>
      </c>
      <c r="M39" s="15">
        <v>12</v>
      </c>
    </row>
    <row r="40" spans="1:13" ht="15" x14ac:dyDescent="0.25">
      <c r="A40" s="13" t="s">
        <v>96</v>
      </c>
      <c r="B40" s="13">
        <v>25</v>
      </c>
      <c r="C40" s="17">
        <v>103</v>
      </c>
      <c r="D40" s="15">
        <f t="shared" si="3"/>
        <v>78</v>
      </c>
      <c r="F40" s="13" t="s">
        <v>97</v>
      </c>
      <c r="G40" s="13">
        <v>40</v>
      </c>
      <c r="H40" s="17" t="s">
        <v>74</v>
      </c>
      <c r="I40" s="15" t="s">
        <v>74</v>
      </c>
      <c r="K40" s="12" t="s">
        <v>91</v>
      </c>
      <c r="L40" s="15">
        <v>4</v>
      </c>
      <c r="M40" s="15">
        <v>17</v>
      </c>
    </row>
    <row r="41" spans="1:13" ht="15" x14ac:dyDescent="0.25">
      <c r="A41" s="13" t="s">
        <v>98</v>
      </c>
      <c r="B41" s="13">
        <v>25</v>
      </c>
      <c r="C41" s="17">
        <v>96</v>
      </c>
      <c r="D41" s="15">
        <f t="shared" si="3"/>
        <v>71</v>
      </c>
      <c r="F41" s="34"/>
      <c r="G41" s="22"/>
      <c r="H41" s="15"/>
      <c r="I41" s="15"/>
      <c r="K41" s="12" t="s">
        <v>20</v>
      </c>
      <c r="L41" s="15">
        <v>3</v>
      </c>
      <c r="M41" s="15">
        <v>18</v>
      </c>
    </row>
    <row r="42" spans="1:13" ht="15" x14ac:dyDescent="0.25">
      <c r="A42" s="13" t="s">
        <v>99</v>
      </c>
      <c r="B42" s="13">
        <v>25</v>
      </c>
      <c r="C42" s="14">
        <v>103</v>
      </c>
      <c r="D42" s="15">
        <f t="shared" si="3"/>
        <v>78</v>
      </c>
      <c r="F42" s="35"/>
      <c r="G42" s="15"/>
      <c r="H42" s="23"/>
      <c r="I42" s="15"/>
      <c r="K42" s="23"/>
      <c r="L42" s="15"/>
    </row>
    <row r="43" spans="1:13" ht="15" x14ac:dyDescent="0.25">
      <c r="A43" s="12" t="s">
        <v>75</v>
      </c>
      <c r="B43" s="13">
        <v>27</v>
      </c>
      <c r="C43" s="14">
        <v>112</v>
      </c>
      <c r="D43" s="15">
        <f t="shared" si="3"/>
        <v>85</v>
      </c>
      <c r="F43" s="35"/>
      <c r="G43" s="15"/>
      <c r="H43" s="23"/>
      <c r="I43" s="15" t="str">
        <f>IF(H43="","",H43-G43)</f>
        <v/>
      </c>
      <c r="K43" s="23"/>
      <c r="L43" s="15"/>
    </row>
    <row r="44" spans="1:13" x14ac:dyDescent="0.2">
      <c r="G44" s="1"/>
      <c r="K44" s="23"/>
      <c r="L44" s="15"/>
    </row>
    <row r="45" spans="1:13" x14ac:dyDescent="0.2">
      <c r="G45" s="1"/>
    </row>
    <row r="47" spans="1:13" x14ac:dyDescent="0.2">
      <c r="B47" s="1"/>
      <c r="D47" s="1"/>
      <c r="G47" s="1"/>
    </row>
    <row r="48" spans="1:13" x14ac:dyDescent="0.2">
      <c r="B48" s="1"/>
      <c r="D48" s="1"/>
      <c r="G48" s="1"/>
    </row>
    <row r="49" spans="2:9" x14ac:dyDescent="0.2">
      <c r="B49" s="1"/>
      <c r="D49" s="1"/>
      <c r="G49" s="1"/>
    </row>
    <row r="50" spans="2:9" x14ac:dyDescent="0.2">
      <c r="B50" s="1"/>
      <c r="D50" s="1"/>
      <c r="G50" s="1"/>
    </row>
    <row r="51" spans="2:9" x14ac:dyDescent="0.2">
      <c r="B51" s="1"/>
      <c r="D51" s="1"/>
      <c r="G51" s="1"/>
    </row>
    <row r="52" spans="2:9" x14ac:dyDescent="0.2">
      <c r="B52" s="1"/>
      <c r="D52" s="1"/>
      <c r="G52" s="1"/>
    </row>
    <row r="53" spans="2:9" x14ac:dyDescent="0.2">
      <c r="B53" s="1"/>
      <c r="D53" s="1"/>
      <c r="G53" s="1"/>
      <c r="I53" s="36"/>
    </row>
    <row r="54" spans="2:9" x14ac:dyDescent="0.2">
      <c r="B54" s="1"/>
      <c r="D54" s="1"/>
      <c r="G54" s="1"/>
      <c r="I54" s="2"/>
    </row>
    <row r="55" spans="2:9" x14ac:dyDescent="0.2">
      <c r="B55" s="1"/>
      <c r="D55" s="1"/>
      <c r="G55" s="1"/>
      <c r="I55" s="2"/>
    </row>
    <row r="56" spans="2:9" x14ac:dyDescent="0.2">
      <c r="B56" s="1"/>
      <c r="D56" s="1"/>
      <c r="G56" s="1"/>
      <c r="I56" s="2"/>
    </row>
    <row r="57" spans="2:9" x14ac:dyDescent="0.2">
      <c r="B57" s="1"/>
      <c r="D57" s="1"/>
      <c r="G57" s="1"/>
      <c r="I57" s="2"/>
    </row>
    <row r="58" spans="2:9" x14ac:dyDescent="0.2">
      <c r="B58" s="1"/>
      <c r="D58" s="1"/>
      <c r="G58" s="1"/>
      <c r="I58" s="2"/>
    </row>
    <row r="61" spans="2:9" x14ac:dyDescent="0.2">
      <c r="F61" s="37"/>
      <c r="G61" s="36"/>
    </row>
  </sheetData>
  <mergeCells count="8">
    <mergeCell ref="K34:L34"/>
    <mergeCell ref="A4:D4"/>
    <mergeCell ref="F4:I4"/>
    <mergeCell ref="K4:N4"/>
    <mergeCell ref="A18:C18"/>
    <mergeCell ref="A25:D25"/>
    <mergeCell ref="F25:I25"/>
    <mergeCell ref="K25:L25"/>
  </mergeCells>
  <pageMargins left="0.70000000000000007" right="0.70000000000000007" top="0.75" bottom="0.75" header="0.30000000000000004" footer="0.30000000000000004"/>
  <pageSetup scale="66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Roberts</dc:creator>
  <cp:lastModifiedBy>Saint Paul Gibbons (Gibs)</cp:lastModifiedBy>
  <dcterms:created xsi:type="dcterms:W3CDTF">2017-05-02T16:06:07Z</dcterms:created>
  <dcterms:modified xsi:type="dcterms:W3CDTF">2017-05-03T03:06:15Z</dcterms:modified>
</cp:coreProperties>
</file>